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<sst xmlns="http://schemas.openxmlformats.org/spreadsheetml/2006/main" count="98" uniqueCount="50">
  <si>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</si>
  <si>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</si>
  <si>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</si>
  <si>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</si>
  <si>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</si>
  <si>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</si>
  <si>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</si>
  <si>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</si>
  <si>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</si>
  <si>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</si>
  <si>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</si>
  <si>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</si>
  <si>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</si>
  <si>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</si>
  <si>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</si>
  <si>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</si>
  <si>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</si>
  <si>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</si>
  <si>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</si>
  <si>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</si>
  <si>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</si>
  <si>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</si>
  <si>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</si>
  <si>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</si>
  <si>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</si>
  <si>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Petro Pahkala</t>
  </si>
  <si>
    <t>4.</t>
  </si>
  <si>
    <t>PattU</t>
  </si>
  <si>
    <t>2.</t>
  </si>
  <si>
    <t>17.3.1972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</si>
  <si>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</si>
  <si>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</si>
  <si>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</si>
  <si>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</si>
  <si>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</si>
  <si>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</si>
  <si>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</si>
  <si>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</si>
  <si>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</si>
  <si>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</si>
  <si>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</si>
  <si>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</si>
  <si>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</si>
  <si>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</si>
  <si>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</si>
  <si>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</si>
  <si>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14.07. 1989  Lammi</t>
  </si>
  <si>
    <t xml:space="preserve">  6-7</t>
  </si>
  <si>
    <t>Länsi</t>
  </si>
  <si>
    <t>Gunnar Wallin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</si>
</sst>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0</v>
      </c>
      <c r="AC4" s="12">
        <v>10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13</v>
      </c>
      <c r="AB5" s="12">
        <v>1</v>
      </c>
      <c r="AC5" s="12">
        <v>6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35</v>
      </c>
      <c r="AB6" s="36">
        <f>SUM(AB4:AB5)</f>
        <v>1</v>
      </c>
      <c r="AC6" s="36">
        <f>SUM(AC4:AC5)</f>
        <v>16</v>
      </c>
      <c r="AD6" s="36">
        <f>SUM(AD4:AD5)</f>
        <v>14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35</v>
      </c>
      <c r="F11" s="47">
        <f>PRODUCT(AB6+AN6)</f>
        <v>1</v>
      </c>
      <c r="G11" s="47">
        <f>PRODUCT(AC6+AO6)</f>
        <v>16</v>
      </c>
      <c r="H11" s="47">
        <f>PRODUCT(AD6+AP6)</f>
        <v>14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0.48571428571428571</v>
      </c>
      <c r="M11" s="53">
        <f>PRODUCT(H11/E11)</f>
        <v>0.4</v>
      </c>
      <c r="N11" s="53">
        <f>PRODUCT((F11+G11+H11)/E11)</f>
        <v>0.88571428571428568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35</v>
      </c>
      <c r="F12" s="47">
        <f t="shared" ref="F12:I12" si="0">SUM(F9:F11)</f>
        <v>1</v>
      </c>
      <c r="G12" s="47">
        <f t="shared" si="0"/>
        <v>16</v>
      </c>
      <c r="H12" s="47">
        <f t="shared" si="0"/>
        <v>14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0.48571428571428571</v>
      </c>
      <c r="M12" s="53">
        <f>PRODUCT(H12/E12)</f>
        <v>0.4</v>
      </c>
      <c r="N12" s="53">
        <f>PRODUCT((F12+G12+H12)/E12)</f>
        <v>0.88571428571428568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69"/>
      <c r="B1" s="70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31</v>
      </c>
      <c r="C3" s="18" t="s">
        <v>32</v>
      </c>
      <c r="D3" s="61" t="s">
        <v>33</v>
      </c>
      <c r="E3" s="78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79" t="s">
        <v>8</v>
      </c>
      <c r="R3" s="79">
        <v>1</v>
      </c>
      <c r="S3" s="79">
        <v>2</v>
      </c>
      <c r="T3" s="79">
        <v>3</v>
      </c>
      <c r="U3" s="79" t="s">
        <v>43</v>
      </c>
      <c r="V3" s="11" t="s">
        <v>9</v>
      </c>
      <c r="W3" s="64" t="s">
        <v>44</v>
      </c>
      <c r="X3" s="64" t="s">
        <v>45</v>
      </c>
      <c r="Y3" s="74"/>
      <c r="Z3" s="74"/>
      <c r="AA3" s="74"/>
      <c r="AB3" s="74"/>
      <c r="AC3" s="74"/>
      <c r="AD3" s="74"/>
    </row>
    <row r="4" spans="1:30" x14ac:dyDescent="0.25">
      <c r="A4" s="69"/>
      <c r="B4" s="96" t="s">
        <v>46</v>
      </c>
      <c r="C4" s="97" t="s">
        <v>47</v>
      </c>
      <c r="D4" s="96" t="s">
        <v>48</v>
      </c>
      <c r="E4" s="98" t="s">
        <v>27</v>
      </c>
      <c r="F4" s="87"/>
      <c r="G4" s="99">
        <v>1</v>
      </c>
      <c r="H4" s="100"/>
      <c r="I4" s="99"/>
      <c r="J4" s="101"/>
      <c r="K4" s="101"/>
      <c r="L4" s="101"/>
      <c r="M4" s="101">
        <v>1</v>
      </c>
      <c r="N4" s="99"/>
      <c r="O4" s="100"/>
      <c r="P4" s="99"/>
      <c r="Q4" s="102"/>
      <c r="R4" s="102"/>
      <c r="S4" s="102"/>
      <c r="T4" s="102"/>
      <c r="U4" s="102"/>
      <c r="V4" s="103"/>
      <c r="W4" s="104" t="s">
        <v>49</v>
      </c>
      <c r="X4" s="99">
        <v>156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2019-01-13T12:03:43Z</dcterms:modified>
</cp:coreProperties>
</file>